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DN - BÁO CÁO LƯU CHUYỂN TIỀN TỆ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<sst xmlns="http://schemas.openxmlformats.org/spreadsheetml/2006/main" count="74" uniqueCount="73">
  <si>
    <t>Báo cáo tài chính</t>
  </si>
  <si>
    <t>Chỉ tiêu</t>
  </si>
  <si>
    <t>I. Lưu chuyển tiền từ hoạt động kinh doanh</t>
  </si>
  <si>
    <t/>
  </si>
  <si>
    <t>1. Tiền thu từ bán hàng, cung cấp dịch vụ và doanh thu khác</t>
  </si>
  <si>
    <t>01</t>
  </si>
  <si>
    <t>2. Tiền chi trả cho người cung cấp hàng hóa và dịch vụ</t>
  </si>
  <si>
    <t>02</t>
  </si>
  <si>
    <t>3. Tiền chi trả cho người lao động</t>
  </si>
  <si>
    <t>03</t>
  </si>
  <si>
    <t>4. Tiền lãi vay đã trả</t>
  </si>
  <si>
    <t>04</t>
  </si>
  <si>
    <t>5. Thuế thu nhập doanh nghiệp đã nộp</t>
  </si>
  <si>
    <t>05</t>
  </si>
  <si>
    <t>6. Tiền thu khác từ hoạt động kinh doanh</t>
  </si>
  <si>
    <t>06</t>
  </si>
  <si>
    <t>7. Tiền chi khác cho hoạt động kinh doanh</t>
  </si>
  <si>
    <t>07</t>
  </si>
  <si>
    <t>Lưu chuyển tiền thuần từ hoạt động kinh doanh</t>
  </si>
  <si>
    <t>20</t>
  </si>
  <si>
    <t>II. Lưu chuyển tiền từ hoạt động đầu tư</t>
  </si>
  <si>
    <t>1.Tiền chi để mua sắm, xây dựng TSCĐ và các tài sản dài hạn khác</t>
  </si>
  <si>
    <t>21</t>
  </si>
  <si>
    <t>2.Tiền thu từ thanh lý, nhượng bán TSCĐ và các tài sản dài hạn khác</t>
  </si>
  <si>
    <t>22</t>
  </si>
  <si>
    <t>3.Tiền chi cho vay, mua các công cụ nợ của đơn vị khác</t>
  </si>
  <si>
    <t>23</t>
  </si>
  <si>
    <t>4.Tiền thu hồi cho vay, bán lại các công cụ nợ của đơn vị khác</t>
  </si>
  <si>
    <t>24</t>
  </si>
  <si>
    <t>5.Tiền chi đầu tư góp vốn vào đơn vị khác</t>
  </si>
  <si>
    <t>25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</si>
  <si>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</si>
  <si>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</si>
  <si>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</si>
  <si>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</si>
  <si>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</si>
  <si>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30</t>
  </si>
  <si>
    <t>III. Lưu chuyển tiền từ hoạt động tài chính</t>
  </si>
  <si>
    <t>1.Tiền thu từ phát hành cổ phiếu, nhận vốn góp của chủ sở hữu</t>
  </si>
  <si>
    <t>31</t>
  </si>
  <si>
    <t>2.Tiền chi trả vốn góp cho các chủ sở hữu, mua lại cổ phiếu của doanh nghiệp đã phát hành</t>
  </si>
  <si>
    <t>32</t>
  </si>
  <si>
    <t>3.Tiền thu từ đi vay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</si>
  <si>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</si>
  <si>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</si>
  <si>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</si>
  <si>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</si>
  <si>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</si>
  <si>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</si>
  <si>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</si>
  <si>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</si>
  <si>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40</t>
  </si>
  <si>
    <t>Lưu chuyển tiền thuần trong kỳ (50 = 20+30+40)</t>
  </si>
  <si>
    <t>50</t>
  </si>
  <si>
    <t>Tiền và tương đương tiền đầu kỳ</t>
  </si>
  <si>
    <t>60</t>
  </si>
  <si>
    <t>Ảnh hưởng của thay đổi tỷ giá hối đoái quy đổi ngoại tệ</t>
  </si>
  <si>
    <t>61</t>
  </si>
  <si>
    <t>Tiền và tương đương tiền cuối kỳ (70 = 50+60+61)</t>
  </si>
  <si>
    <t>70</t>
  </si>
  <si>
    <r>
      <t xml:space="preserve">CÔNG TY: </t>
    </r>
    <r>
      <rPr>
        <b/>
        <sz val="11"/>
        <rFont val=".VnTimeH"/>
        <family val="2"/>
      </rPr>
      <t>c«ng ty cæ phÇn vicem bao b× h¶I phßng</t>
    </r>
  </si>
  <si>
    <t>Địa chỉ: Sè 3 - ®­êng Hµ Néi - P.Së D©u - Q.Hång Bµng - H¶i Phßng</t>
  </si>
  <si>
    <t>Mẫu số: B01 DN</t>
  </si>
  <si>
    <t>Lũy kế từ đầu năm 
đến cuối quý này     (Năm nay)</t>
  </si>
  <si>
    <t>Lũy kế từ đầu năm
 đến cuối quý này   (Năm trước)</t>
  </si>
  <si>
    <t xml:space="preserve">BÁO CÁO LƯU CHUYỂN TIỀN TỆ </t>
  </si>
  <si>
    <t>MCT</t>
  </si>
  <si>
    <t>TM</t>
  </si>
  <si>
    <t>NG­êi lËp biÓu</t>
  </si>
  <si>
    <t>kÕ to¸n tr­ëng</t>
  </si>
  <si>
    <t>gi¸m ®èc</t>
  </si>
  <si>
    <t>Tel: 02253.821832       Fax: 02253.540272</t>
  </si>
  <si>
    <t>Quý 2 năm tài chính 2020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</si>
</sst>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</numFmts>
  <fonts count="44">
    <font>
      <sz val="10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.VnTimeH"/>
      <family val="2"/>
    </font>
    <font>
      <b/>
      <sz val="11"/>
      <name val=".VnTime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.VnTimeH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173" fontId="1" fillId="0" borderId="0" xfId="42" applyNumberFormat="1" applyFont="1" applyAlignment="1">
      <alignment/>
    </xf>
    <xf numFmtId="0" fontId="6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173" fontId="6" fillId="0" borderId="11" xfId="42" applyNumberFormat="1" applyFont="1" applyBorder="1" applyAlignment="1">
      <alignment/>
    </xf>
    <xf numFmtId="0" fontId="6" fillId="0" borderId="12" xfId="0" applyFont="1" applyBorder="1" applyAlignment="1">
      <alignment/>
    </xf>
    <xf numFmtId="49" fontId="5" fillId="0" borderId="12" xfId="0" applyNumberFormat="1" applyFont="1" applyBorder="1" applyAlignment="1">
      <alignment/>
    </xf>
    <xf numFmtId="173" fontId="6" fillId="0" borderId="12" xfId="42" applyNumberFormat="1" applyFont="1" applyBorder="1" applyAlignment="1">
      <alignment/>
    </xf>
    <xf numFmtId="0" fontId="5" fillId="0" borderId="12" xfId="0" applyFont="1" applyBorder="1" applyAlignment="1">
      <alignment/>
    </xf>
    <xf numFmtId="173" fontId="5" fillId="0" borderId="12" xfId="42" applyNumberFormat="1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/>
    </xf>
    <xf numFmtId="173" fontId="5" fillId="0" borderId="13" xfId="42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33" borderId="0" xfId="0" applyFont="1" applyFill="1" applyAlignment="1">
      <alignment/>
    </xf>
    <xf numFmtId="0" fontId="9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173" fontId="6" fillId="33" borderId="11" xfId="42" applyNumberFormat="1" applyFont="1" applyFill="1" applyBorder="1" applyAlignment="1">
      <alignment/>
    </xf>
    <xf numFmtId="173" fontId="6" fillId="33" borderId="12" xfId="42" applyNumberFormat="1" applyFont="1" applyFill="1" applyBorder="1" applyAlignment="1">
      <alignment/>
    </xf>
    <xf numFmtId="173" fontId="5" fillId="33" borderId="12" xfId="42" applyNumberFormat="1" applyFont="1" applyFill="1" applyBorder="1" applyAlignment="1">
      <alignment/>
    </xf>
    <xf numFmtId="173" fontId="5" fillId="33" borderId="13" xfId="42" applyNumberFormat="1" applyFont="1" applyFill="1" applyBorder="1" applyAlignment="1">
      <alignment/>
    </xf>
    <xf numFmtId="173" fontId="1" fillId="33" borderId="0" xfId="42" applyNumberFormat="1" applyFont="1" applyFill="1" applyAlignment="1">
      <alignment/>
    </xf>
    <xf numFmtId="0" fontId="8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80" zoomScaleNormal="80" zoomScalePageLayoutView="0" workbookViewId="0" topLeftCell="A16">
      <selection activeCell="D35" sqref="D35"/>
    </sheetView>
  </sheetViews>
  <sheetFormatPr defaultColWidth="9.140625" defaultRowHeight="12"/>
  <cols>
    <col min="1" max="1" width="76.28125" style="0" customWidth="1"/>
    <col min="2" max="2" width="5.8515625" style="0" customWidth="1"/>
    <col min="3" max="3" width="4.140625" style="0" customWidth="1"/>
    <col min="4" max="4" width="19.8515625" style="0" customWidth="1"/>
    <col min="5" max="5" width="19.57421875" style="30" customWidth="1"/>
  </cols>
  <sheetData>
    <row r="1" spans="1:5" ht="16.5">
      <c r="A1" s="33" t="s">
        <v>60</v>
      </c>
      <c r="B1" s="33"/>
      <c r="C1" s="36" t="s">
        <v>0</v>
      </c>
      <c r="D1" s="36"/>
      <c r="E1" s="36"/>
    </row>
    <row r="2" spans="1:5" ht="15">
      <c r="A2" s="34" t="s">
        <v>61</v>
      </c>
      <c r="B2" s="34"/>
      <c r="C2" s="36" t="s">
        <v>72</v>
      </c>
      <c r="D2" s="36"/>
      <c r="E2" s="36"/>
    </row>
    <row r="3" spans="1:5" ht="15">
      <c r="A3" s="35" t="s">
        <v>71</v>
      </c>
      <c r="B3" s="35"/>
      <c r="C3" s="36" t="s">
        <v>62</v>
      </c>
      <c r="D3" s="36"/>
      <c r="E3" s="36"/>
    </row>
    <row r="4" spans="1:5" ht="2.25" customHeight="1">
      <c r="A4" s="1"/>
      <c r="B4" s="1"/>
      <c r="C4" s="1"/>
      <c r="D4" s="1"/>
      <c r="E4" s="21"/>
    </row>
    <row r="5" spans="1:5" ht="28.5" customHeight="1">
      <c r="A5" s="31" t="s">
        <v>65</v>
      </c>
      <c r="B5" s="31"/>
      <c r="C5" s="31"/>
      <c r="D5" s="31"/>
      <c r="E5" s="31"/>
    </row>
    <row r="6" spans="1:5" s="20" customFormat="1" ht="45.75" customHeight="1">
      <c r="A6" s="18" t="s">
        <v>1</v>
      </c>
      <c r="B6" s="18" t="s">
        <v>66</v>
      </c>
      <c r="C6" s="18" t="s">
        <v>67</v>
      </c>
      <c r="D6" s="19" t="s">
        <v>63</v>
      </c>
      <c r="E6" s="22" t="s">
        <v>64</v>
      </c>
    </row>
    <row r="7" spans="1:5" s="2" customFormat="1" ht="25.5" customHeight="1">
      <c r="A7" s="3" t="s">
        <v>2</v>
      </c>
      <c r="B7" s="4"/>
      <c r="C7" s="4"/>
      <c r="D7" s="3" t="s">
        <v>3</v>
      </c>
      <c r="E7" s="23" t="s">
        <v>3</v>
      </c>
    </row>
    <row r="8" spans="1:5" s="2" customFormat="1" ht="25.5" customHeight="1">
      <c r="A8" s="6" t="s">
        <v>4</v>
      </c>
      <c r="B8" s="7" t="s">
        <v>5</v>
      </c>
      <c r="C8" s="7"/>
      <c r="D8" s="8">
        <v>106876714075</v>
      </c>
      <c r="E8" s="24">
        <v>118708204453</v>
      </c>
    </row>
    <row r="9" spans="1:5" s="2" customFormat="1" ht="25.5" customHeight="1">
      <c r="A9" s="9" t="s">
        <v>6</v>
      </c>
      <c r="B9" s="10" t="s">
        <v>7</v>
      </c>
      <c r="C9" s="10"/>
      <c r="D9" s="11">
        <v>-35433927755</v>
      </c>
      <c r="E9" s="25">
        <v>-51105433028</v>
      </c>
    </row>
    <row r="10" spans="1:5" s="2" customFormat="1" ht="25.5" customHeight="1">
      <c r="A10" s="9" t="s">
        <v>8</v>
      </c>
      <c r="B10" s="10" t="s">
        <v>9</v>
      </c>
      <c r="C10" s="10"/>
      <c r="D10" s="11">
        <v>-11632929704</v>
      </c>
      <c r="E10" s="25">
        <v>-14916655221</v>
      </c>
    </row>
    <row r="11" spans="1:5" s="2" customFormat="1" ht="25.5" customHeight="1">
      <c r="A11" s="9" t="s">
        <v>10</v>
      </c>
      <c r="B11" s="10" t="s">
        <v>11</v>
      </c>
      <c r="C11" s="10"/>
      <c r="D11" s="11">
        <v>-1042038748</v>
      </c>
      <c r="E11" s="25">
        <v>-1152754123</v>
      </c>
    </row>
    <row r="12" spans="1:5" s="2" customFormat="1" ht="25.5" customHeight="1">
      <c r="A12" s="9" t="s">
        <v>12</v>
      </c>
      <c r="B12" s="10" t="s">
        <v>13</v>
      </c>
      <c r="C12" s="10"/>
      <c r="D12" s="11">
        <v>-205843008</v>
      </c>
      <c r="E12" s="25">
        <v>-459828370</v>
      </c>
    </row>
    <row r="13" spans="1:5" s="2" customFormat="1" ht="25.5" customHeight="1">
      <c r="A13" s="9" t="s">
        <v>14</v>
      </c>
      <c r="B13" s="10" t="s">
        <v>15</v>
      </c>
      <c r="C13" s="10"/>
      <c r="D13" s="11">
        <v>422434263</v>
      </c>
      <c r="E13" s="25">
        <v>383442423</v>
      </c>
    </row>
    <row r="14" spans="1:5" s="2" customFormat="1" ht="25.5" customHeight="1">
      <c r="A14" s="9" t="s">
        <v>16</v>
      </c>
      <c r="B14" s="10" t="s">
        <v>17</v>
      </c>
      <c r="C14" s="10"/>
      <c r="D14" s="11">
        <v>-12638016781</v>
      </c>
      <c r="E14" s="25">
        <v>-12171235344</v>
      </c>
    </row>
    <row r="15" spans="1:5" s="2" customFormat="1" ht="25.5" customHeight="1">
      <c r="A15" s="12" t="s">
        <v>18</v>
      </c>
      <c r="B15" s="10" t="s">
        <v>19</v>
      </c>
      <c r="C15" s="10"/>
      <c r="D15" s="13">
        <f>SUM(D8:D14)</f>
        <v>46346392342</v>
      </c>
      <c r="E15" s="26">
        <f>SUM(E8:E14)</f>
        <v>39285740790</v>
      </c>
    </row>
    <row r="16" spans="1:5" s="2" customFormat="1" ht="25.5" customHeight="1">
      <c r="A16" s="12" t="s">
        <v>20</v>
      </c>
      <c r="B16" s="10"/>
      <c r="C16" s="10"/>
      <c r="D16" s="13"/>
      <c r="E16" s="26"/>
    </row>
    <row r="17" spans="1:5" s="2" customFormat="1" ht="25.5" customHeight="1">
      <c r="A17" s="9" t="s">
        <v>21</v>
      </c>
      <c r="B17" s="10" t="s">
        <v>22</v>
      </c>
      <c r="C17" s="10"/>
      <c r="D17" s="11"/>
      <c r="E17" s="25">
        <v>0</v>
      </c>
    </row>
    <row r="18" spans="1:5" s="2" customFormat="1" ht="25.5" customHeight="1">
      <c r="A18" s="9" t="s">
        <v>23</v>
      </c>
      <c r="B18" s="10" t="s">
        <v>24</v>
      </c>
      <c r="C18" s="10"/>
      <c r="D18" s="11"/>
      <c r="E18" s="25"/>
    </row>
    <row r="19" spans="1:5" s="2" customFormat="1" ht="25.5" customHeight="1">
      <c r="A19" s="9" t="s">
        <v>25</v>
      </c>
      <c r="B19" s="10" t="s">
        <v>26</v>
      </c>
      <c r="C19" s="10"/>
      <c r="D19" s="11">
        <v>-2000000000</v>
      </c>
      <c r="E19" s="25">
        <v>-10200000000</v>
      </c>
    </row>
    <row r="20" spans="1:5" s="2" customFormat="1" ht="25.5" customHeight="1">
      <c r="A20" s="9" t="s">
        <v>27</v>
      </c>
      <c r="B20" s="10" t="s">
        <v>28</v>
      </c>
      <c r="C20" s="10"/>
      <c r="D20" s="11"/>
      <c r="E20" s="25">
        <v>3754822800</v>
      </c>
    </row>
    <row r="21" spans="1:5" s="2" customFormat="1" ht="25.5" customHeight="1">
      <c r="A21" s="9" t="s">
        <v>29</v>
      </c>
      <c r="B21" s="10" t="s">
        <v>30</v>
      </c>
      <c r="C21" s="10"/>
      <c r="D21" s="11"/>
      <c r="E21" s="25"/>
    </row>
    <row r="22" spans="1:5" s="2" customFormat="1" ht="25.5" customHeight="1">
      <c r="A22" s="9" t="s">
        <v>31</v>
      </c>
      <c r="B22" s="10" t="s">
        <v>32</v>
      </c>
      <c r="C22" s="10"/>
      <c r="D22" s="11"/>
      <c r="E22" s="25"/>
    </row>
    <row r="23" spans="1:5" s="2" customFormat="1" ht="25.5" customHeight="1">
      <c r="A23" s="9" t="s">
        <v>33</v>
      </c>
      <c r="B23" s="10" t="s">
        <v>34</v>
      </c>
      <c r="C23" s="10"/>
      <c r="D23" s="11">
        <v>3511464</v>
      </c>
      <c r="E23" s="25">
        <v>59028477</v>
      </c>
    </row>
    <row r="24" spans="1:5" s="2" customFormat="1" ht="25.5" customHeight="1">
      <c r="A24" s="12" t="s">
        <v>35</v>
      </c>
      <c r="B24" s="10" t="s">
        <v>36</v>
      </c>
      <c r="C24" s="10"/>
      <c r="D24" s="13">
        <f>SUM(D19:D23)</f>
        <v>-1996488536</v>
      </c>
      <c r="E24" s="13">
        <f>SUM(E19:E23)</f>
        <v>-6386148723</v>
      </c>
    </row>
    <row r="25" spans="1:5" s="2" customFormat="1" ht="25.5" customHeight="1">
      <c r="A25" s="12" t="s">
        <v>37</v>
      </c>
      <c r="B25" s="10"/>
      <c r="C25" s="10"/>
      <c r="D25" s="13"/>
      <c r="E25" s="26"/>
    </row>
    <row r="26" spans="1:5" s="2" customFormat="1" ht="25.5" customHeight="1">
      <c r="A26" s="9" t="s">
        <v>38</v>
      </c>
      <c r="B26" s="10" t="s">
        <v>39</v>
      </c>
      <c r="C26" s="10"/>
      <c r="D26" s="11"/>
      <c r="E26" s="25"/>
    </row>
    <row r="27" spans="1:5" s="2" customFormat="1" ht="25.5" customHeight="1">
      <c r="A27" s="9" t="s">
        <v>40</v>
      </c>
      <c r="B27" s="10" t="s">
        <v>41</v>
      </c>
      <c r="C27" s="10"/>
      <c r="D27" s="11"/>
      <c r="E27" s="25"/>
    </row>
    <row r="28" spans="1:5" s="2" customFormat="1" ht="25.5" customHeight="1">
      <c r="A28" s="9" t="s">
        <v>42</v>
      </c>
      <c r="B28" s="10" t="s">
        <v>43</v>
      </c>
      <c r="C28" s="10"/>
      <c r="D28" s="11"/>
      <c r="E28" s="25"/>
    </row>
    <row r="29" spans="1:5" s="2" customFormat="1" ht="25.5" customHeight="1">
      <c r="A29" s="9" t="s">
        <v>44</v>
      </c>
      <c r="B29" s="10" t="s">
        <v>45</v>
      </c>
      <c r="C29" s="10"/>
      <c r="D29" s="11">
        <v>-42932726437</v>
      </c>
      <c r="E29" s="25">
        <v>-39908479439</v>
      </c>
    </row>
    <row r="30" spans="1:5" s="2" customFormat="1" ht="25.5" customHeight="1">
      <c r="A30" s="9" t="s">
        <v>46</v>
      </c>
      <c r="B30" s="10" t="s">
        <v>47</v>
      </c>
      <c r="C30" s="10"/>
      <c r="D30" s="11"/>
      <c r="E30" s="25"/>
    </row>
    <row r="31" spans="1:5" s="2" customFormat="1" ht="25.5" customHeight="1">
      <c r="A31" s="9" t="s">
        <v>48</v>
      </c>
      <c r="B31" s="10" t="s">
        <v>49</v>
      </c>
      <c r="C31" s="10"/>
      <c r="D31" s="11"/>
      <c r="E31" s="25"/>
    </row>
    <row r="32" spans="1:5" s="2" customFormat="1" ht="25.5" customHeight="1">
      <c r="A32" s="12" t="s">
        <v>50</v>
      </c>
      <c r="B32" s="10" t="s">
        <v>51</v>
      </c>
      <c r="C32" s="10"/>
      <c r="D32" s="13">
        <f>SUM(D29:D31)</f>
        <v>-42932726437</v>
      </c>
      <c r="E32" s="26">
        <f>E29</f>
        <v>-39908479439</v>
      </c>
    </row>
    <row r="33" spans="1:5" s="2" customFormat="1" ht="25.5" customHeight="1">
      <c r="A33" s="12" t="s">
        <v>52</v>
      </c>
      <c r="B33" s="10" t="s">
        <v>53</v>
      </c>
      <c r="C33" s="10"/>
      <c r="D33" s="13">
        <f>D15+D24+D32</f>
        <v>1417177369</v>
      </c>
      <c r="E33" s="26">
        <f>E15+E24+E32</f>
        <v>-7008887372</v>
      </c>
    </row>
    <row r="34" spans="1:5" s="2" customFormat="1" ht="25.5" customHeight="1">
      <c r="A34" s="9" t="s">
        <v>54</v>
      </c>
      <c r="B34" s="10" t="s">
        <v>55</v>
      </c>
      <c r="C34" s="10"/>
      <c r="D34" s="11">
        <v>1542327357</v>
      </c>
      <c r="E34" s="25">
        <v>8821821560</v>
      </c>
    </row>
    <row r="35" spans="1:5" s="2" customFormat="1" ht="25.5" customHeight="1">
      <c r="A35" s="9" t="s">
        <v>56</v>
      </c>
      <c r="B35" s="10" t="s">
        <v>57</v>
      </c>
      <c r="C35" s="10"/>
      <c r="D35" s="11"/>
      <c r="E35" s="25"/>
    </row>
    <row r="36" spans="1:5" s="2" customFormat="1" ht="25.5" customHeight="1">
      <c r="A36" s="14" t="s">
        <v>58</v>
      </c>
      <c r="B36" s="15" t="s">
        <v>59</v>
      </c>
      <c r="C36" s="15"/>
      <c r="D36" s="16">
        <f>D33+D34</f>
        <v>2959504726</v>
      </c>
      <c r="E36" s="27">
        <f>E33+E34+E35</f>
        <v>1812934188</v>
      </c>
    </row>
    <row r="37" spans="4:5" ht="12">
      <c r="D37" s="5"/>
      <c r="E37" s="28"/>
    </row>
    <row r="38" spans="1:5" s="2" customFormat="1" ht="20.25" customHeight="1">
      <c r="A38" s="17" t="s">
        <v>68</v>
      </c>
      <c r="B38" s="32" t="s">
        <v>69</v>
      </c>
      <c r="C38" s="32"/>
      <c r="D38" s="32"/>
      <c r="E38" s="29" t="s">
        <v>70</v>
      </c>
    </row>
  </sheetData>
  <sheetProtection/>
  <mergeCells count="8">
    <mergeCell ref="A5:E5"/>
    <mergeCell ref="B38:D38"/>
    <mergeCell ref="A1:B1"/>
    <mergeCell ref="A2:B2"/>
    <mergeCell ref="A3:B3"/>
    <mergeCell ref="C1:E1"/>
    <mergeCell ref="C2:E2"/>
    <mergeCell ref="C3:E3"/>
  </mergeCells>
  <printOptions/>
  <pageMargins left="0.43" right="0.16" top="0.28" bottom="0.26" header="0.27" footer="0.26"/>
  <pageSetup horizontalDpi="300" verticalDpi="3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2019-07-17T03:50:04Z</cp:lastPrinted>
  <dcterms:modified xsi:type="dcterms:W3CDTF">2020-07-21T02:29:30Z</dcterms:modified>
  <cp:category/>
  <cp:version/>
  <cp:contentType/>
  <cp:contentStatus/>
</cp:coreProperties>
</file>